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580" activeTab="2"/>
  </bookViews>
  <sheets>
    <sheet name="Прил 8" sheetId="1" r:id="rId1"/>
    <sheet name="Прил 9" sheetId="2" r:id="rId2"/>
    <sheet name="Прил 7" sheetId="3" r:id="rId3"/>
  </sheets>
  <definedNames>
    <definedName name="_xlnm.Print_Titles" localSheetId="0">'Прил 8'!$8:$9</definedName>
    <definedName name="_xlnm.Print_Titles" localSheetId="1">'Прил 9'!$9:$11</definedName>
    <definedName name="_xlnm.Print_Area" localSheetId="0">'Прил 8'!$A$1:$C$61</definedName>
    <definedName name="_xlnm.Print_Area" localSheetId="1">'Прил 9'!$A$1:$Y$68</definedName>
  </definedNames>
  <calcPr fullCalcOnLoad="1"/>
</workbook>
</file>

<file path=xl/sharedStrings.xml><?xml version="1.0" encoding="utf-8"?>
<sst xmlns="http://schemas.openxmlformats.org/spreadsheetml/2006/main" count="201" uniqueCount="141">
  <si>
    <t>(подпись)</t>
  </si>
  <si>
    <t>Наименование показателя</t>
  </si>
  <si>
    <t>из них:</t>
  </si>
  <si>
    <t>в том числе:</t>
  </si>
  <si>
    <t>КОСГУ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</si>
  <si>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</si>
  <si>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</si>
  <si>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</si>
  <si>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</si>
  <si>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</si>
  <si>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</si>
  <si>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</si>
  <si>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</si>
  <si>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</si>
  <si>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</si>
  <si>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</si>
  <si>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Руководитель учреждения</t>
  </si>
  <si>
    <t>Руководитель финансово-экономической службы</t>
  </si>
  <si>
    <t>Ответственный исполнитель</t>
  </si>
  <si>
    <t>М.П.</t>
  </si>
  <si>
    <t>(дата)</t>
  </si>
  <si>
    <t>"____"_____________________20_____г.</t>
  </si>
  <si>
    <t>(расшифровка подписи)</t>
  </si>
  <si>
    <t>телефон</t>
  </si>
  <si>
    <t>субсидии на текущий ремонт объектов недвижимого имущества</t>
  </si>
  <si>
    <t>2.3. бюджетные инвестиции (строительство)</t>
  </si>
  <si>
    <t>210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</si>
  <si>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</si>
  <si>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</si>
  <si>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</si>
  <si>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</si>
  <si>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211</t>
  </si>
  <si>
    <t>212</t>
  </si>
  <si>
    <t>213</t>
  </si>
  <si>
    <t>221</t>
  </si>
  <si>
    <t>222</t>
  </si>
  <si>
    <t>223</t>
  </si>
  <si>
    <t>224</t>
  </si>
  <si>
    <t>225</t>
  </si>
  <si>
    <t>226</t>
  </si>
  <si>
    <t>262</t>
  </si>
  <si>
    <t>290</t>
  </si>
  <si>
    <t>310</t>
  </si>
  <si>
    <t>320</t>
  </si>
  <si>
    <t>340</t>
  </si>
  <si>
    <t xml:space="preserve">от оказания платных услуг (в части приносящей доход деятельности)  </t>
  </si>
  <si>
    <t xml:space="preserve">от оказания платных услуг (в части родовых сетрификатов) </t>
  </si>
  <si>
    <t>от оказания платных услуг (в части грантов, добровольных пожертвований)</t>
  </si>
  <si>
    <t>…</t>
  </si>
  <si>
    <t>бюджетные инвестиции</t>
  </si>
  <si>
    <t>500</t>
  </si>
  <si>
    <t>520</t>
  </si>
  <si>
    <t>530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</si>
  <si>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</si>
  <si>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</si>
  <si>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государственные социальные гарантии молодым специалистам</t>
  </si>
  <si>
    <t>Поступление финансовых активов, всего:</t>
  </si>
  <si>
    <t xml:space="preserve">меры социальной поддержки детям-сиротам и детям, оставшимся без попечения родителей
</t>
  </si>
  <si>
    <t xml:space="preserve">денежная компенсация на приобретение книгоиздательской продукции и периодических изданий
</t>
  </si>
  <si>
    <t xml:space="preserve">(например, на организацию питания в другом ЛПУ за счет средств областного бюджета) </t>
  </si>
  <si>
    <t>субсидии на оказание высокотехнологичной медицинской помощи за счет средств областного бюджета</t>
  </si>
  <si>
    <t>субсидии на содержание движимого имущества, не отнесенного к категории особо ценного движимого имущества (налог на имущество)</t>
  </si>
  <si>
    <t>субсидии на целевые программы, всего</t>
  </si>
  <si>
    <t>2. Поступления средств областного бюджета, всего:</t>
  </si>
  <si>
    <t>2.1. Субсидии на выполнение государственного задания</t>
  </si>
  <si>
    <t>2.2. Целевые субсидии, всего</t>
  </si>
  <si>
    <t>Иные целевые субсидии, всего</t>
  </si>
  <si>
    <t>2.4. субсидии на публичные обязательства, всего:</t>
  </si>
  <si>
    <t>1. Планируемый остаток средств областного бюджета на начало планируемого года</t>
  </si>
  <si>
    <t>субсидии на приобретение основных средств, относящихся к категории особо ценного движимого имущества</t>
  </si>
  <si>
    <t>4. поступления от оказания учреждением услуг (выполнения работ), относящихся в соответствии с уставом учреждения к его основным видам деятельности, предоставление которых для физических лиц осуществляется на платной основе</t>
  </si>
  <si>
    <t>5. Поступления от иной приносящей доход деятельности, всего:</t>
  </si>
  <si>
    <t>6. Доходы от сдачи в аренду имущества</t>
  </si>
  <si>
    <t>7. Поступления от осуществления медицинской деятельности в системе ОМС за оказание медуслуг застрахованным лицам</t>
  </si>
  <si>
    <t>8. Поступления от реализации ценных бумаг</t>
  </si>
  <si>
    <t>Справочно:</t>
  </si>
  <si>
    <t>Средства федерального бюджета</t>
  </si>
  <si>
    <t>Средства областного бюджета на софинансирование</t>
  </si>
  <si>
    <t>9. Финансовое обеспечение государственного задания на оказание высокотехнологичной медицинской помощи на условиях софинансирования за счет средств федерального бюджета и бюджета Волгоградской области</t>
  </si>
  <si>
    <t xml:space="preserve">                                                 (подпись)                    </t>
  </si>
  <si>
    <t>меры социальной поддержки медицинских и фармацевтических работников (в части компенсации части стоимости путевки)</t>
  </si>
  <si>
    <t xml:space="preserve">меры социальной поддержки по оплате жилья и коммунальных услуг медицинским работникам, работающим и проживающим в сельской местности
</t>
  </si>
  <si>
    <t>(наименование бюджетного (автономного) учреждения)</t>
  </si>
  <si>
    <t>3. Планируемый остаток средств областного бюджета на конец планируемого года</t>
  </si>
  <si>
    <t>Расходы (выплаты), всего:</t>
  </si>
  <si>
    <t>на публичные обязательства</t>
  </si>
  <si>
    <t>в т.ч. оплата отопления и технологических нужд, а также горячего водоснабжения</t>
  </si>
  <si>
    <t>оплата потребления газа</t>
  </si>
  <si>
    <t>оплата потребления электрической энергии</t>
  </si>
  <si>
    <t xml:space="preserve">оплата водоснабжения, водоотведения, ассенизации </t>
  </si>
  <si>
    <t>в т.ч. содержание помещений, зданий, дворов, иного имущества и иные аналогичные расходы, не связанные с капитальным и текущим ремонтом зданий и инженерных сетей и сооружений</t>
  </si>
  <si>
    <t xml:space="preserve">капитальный и текущий ремонт зданий и инженерных сетей и сооружений </t>
  </si>
  <si>
    <t>в т.ч. расходы на оплату договоров на организацию питания больных, по найму жилых помещений при служебных командировках, услуги агентов по операциям с государственными активами и обязательствами (в том числе оплата по карточкам за ГСМ)</t>
  </si>
  <si>
    <t>расходы на оплату труда по договорам гражданско-правового характера, не связанным с капитальным и текущим ремонтом</t>
  </si>
  <si>
    <t xml:space="preserve">расходы на страхование жизни, здоровья и имущества (в том числе гражданской ответственности владельцев транспортых средств), услуги охранными и пожарными организациями, вневедомственной охраны </t>
  </si>
  <si>
    <t>другие расходы, связанные с оплатой работ, услуг, не отнесенные на КОСГУ 221-225</t>
  </si>
  <si>
    <t>в т.ч. уплата налогов, сборов, государственных пошлин, лицензий, а также штрафов, пеней и других экономических санкций</t>
  </si>
  <si>
    <t xml:space="preserve">стипендии, премии и гранты, конкурсы в соответствии с законодательством </t>
  </si>
  <si>
    <t>прочие расходы, не связанные с оплатой труда, приобретением услуг для оказания государственных услуг, обслуживанием государственных долговых обязательств, предоставлением за счет средств бюджета безвозмездных и безвозвратных трансфертов организациям, бюдж</t>
  </si>
  <si>
    <t>членские взносы в ассоциации</t>
  </si>
  <si>
    <t xml:space="preserve">в т.ч. приобретение машин, оборудования </t>
  </si>
  <si>
    <t>приобретение, строительство, реконструкция зданий, сооружений, жилых и нежилых помещений и прочих объектов инфраструктуры</t>
  </si>
  <si>
    <t>проектирование и строительство газопроводов по программе синхронизации с ОАО "Газпром"</t>
  </si>
  <si>
    <t>приобретение прочих основных средств</t>
  </si>
  <si>
    <t>в т.ч. медикаменты и расходные материалы медицинского назначения</t>
  </si>
  <si>
    <t>продукты питания</t>
  </si>
  <si>
    <t>горюче-смазочные материалы, котельно-печное топливо</t>
  </si>
  <si>
    <t>мягкий инвентарь, обмундирование</t>
  </si>
  <si>
    <t>прочие расходы на увеличение стоимости материальных запасов</t>
  </si>
  <si>
    <t xml:space="preserve"> иные целевые субсидии</t>
  </si>
  <si>
    <t>субсидии на выполнение госзадания</t>
  </si>
  <si>
    <t>субсидии на оказание высокотехнологичной медицинской помощи</t>
  </si>
  <si>
    <t>субсидии на капитальный ремонт объектов недвижимого имущества и движимого имущества</t>
  </si>
  <si>
    <t>субсидии на содержание движимого имущества, не отнесенного к категории особо ценного движимого имущества</t>
  </si>
  <si>
    <t>субсидии на целевые программы</t>
  </si>
  <si>
    <t xml:space="preserve">Волгоградской области  </t>
  </si>
  <si>
    <t>к письму министерства здравоохранения</t>
  </si>
  <si>
    <t xml:space="preserve">                                        Волгоградской области  </t>
  </si>
  <si>
    <t xml:space="preserve">Приложение № 7  </t>
  </si>
  <si>
    <t>(Для казенных учреждений)</t>
  </si>
  <si>
    <t xml:space="preserve"> Поступления от иной приносящей доход деятельности, всего:</t>
  </si>
  <si>
    <t>в том числе по видам :</t>
  </si>
  <si>
    <t>от оказания платных услуг (вид)</t>
  </si>
  <si>
    <t>Планируемые поступления на 2014 год</t>
  </si>
  <si>
    <t xml:space="preserve">Приложение № 8  </t>
  </si>
  <si>
    <t>Приложение № 9</t>
  </si>
  <si>
    <t>Показатели по расходам (выплатам) из средств областного бюджета на 2014 год</t>
  </si>
  <si>
    <t xml:space="preserve">первоначальный план 2013 года по Закону № 181-ОД (областной бюджет без доп.бюдж.фин-я) </t>
  </si>
  <si>
    <t>план 2014 года</t>
  </si>
  <si>
    <t xml:space="preserve">план 2013 года </t>
  </si>
  <si>
    <t>план 2014года</t>
  </si>
  <si>
    <t xml:space="preserve">план 2013года </t>
  </si>
  <si>
    <t>от 15.08.2013 № 10-06-702</t>
  </si>
  <si>
    <t xml:space="preserve">                                                                     от 15.08.2013 № 10-06-702</t>
  </si>
  <si>
    <t>меры социальной поддержки донорам</t>
  </si>
  <si>
    <t>стипендии</t>
  </si>
  <si>
    <t>Всего, тыс.рублей с 1 знаком после запятой</t>
  </si>
  <si>
    <t>тыс.рублей</t>
  </si>
  <si>
    <r>
      <t>субсидии на текущий ремонт объектов недвижимого имущества (</t>
    </r>
    <r>
      <rPr>
        <b/>
        <sz val="12"/>
        <rFont val="Times New Roman"/>
        <family val="1"/>
      </rPr>
      <t>расшифровку по объектам приложить)</t>
    </r>
  </si>
  <si>
    <r>
      <t xml:space="preserve">субсидии на осуществление капитального ремонта объектов недвижимого имущества и движимого имущества </t>
    </r>
    <r>
      <rPr>
        <b/>
        <sz val="12"/>
        <rFont val="Times New Roman"/>
        <family val="1"/>
      </rPr>
      <t>(расшифровку по объектам приложить)</t>
    </r>
  </si>
  <si>
    <r>
      <t xml:space="preserve">субсидии на приобретение основных средств, относящихся к категории особо ценного движимого имущества </t>
    </r>
    <r>
      <rPr>
        <b/>
        <sz val="12"/>
        <rFont val="Times New Roman"/>
        <family val="1"/>
      </rPr>
      <t>(расшифровку  основных средств по наименованию с указанием количества и стоимости  приложить)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</si>
</sst>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Courier New"/>
      <family val="3"/>
    </font>
    <font>
      <i/>
      <sz val="12"/>
      <name val="Times New Roman"/>
      <family val="1"/>
    </font>
    <font>
      <i/>
      <sz val="10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/>
    </xf>
    <xf numFmtId="0" fontId="1" fillId="0" borderId="10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13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top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top" wrapText="1"/>
    </xf>
    <xf numFmtId="0" fontId="9" fillId="4" borderId="13" xfId="0" applyNumberFormat="1" applyFont="1" applyFill="1" applyBorder="1" applyAlignment="1">
      <alignment horizontal="center"/>
    </xf>
    <xf numFmtId="0" fontId="8" fillId="0" borderId="13" xfId="0" applyNumberFormat="1" applyFont="1" applyBorder="1" applyAlignment="1">
      <alignment/>
    </xf>
    <xf numFmtId="0" fontId="8" fillId="4" borderId="12" xfId="0" applyNumberFormat="1" applyFont="1" applyFill="1" applyBorder="1" applyAlignment="1">
      <alignment horizontal="center"/>
    </xf>
    <xf numFmtId="0" fontId="10" fillId="4" borderId="12" xfId="0" applyNumberFormat="1" applyFont="1" applyFill="1" applyBorder="1" applyAlignment="1">
      <alignment horizontal="center"/>
    </xf>
    <xf numFmtId="0" fontId="11" fillId="4" borderId="12" xfId="0" applyNumberFormat="1" applyFont="1" applyFill="1" applyBorder="1" applyAlignment="1">
      <alignment horizontal="center"/>
    </xf>
    <xf numFmtId="0" fontId="8" fillId="4" borderId="15" xfId="0" applyNumberFormat="1" applyFont="1" applyFill="1" applyBorder="1" applyAlignment="1">
      <alignment horizontal="center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/>
    </xf>
    <xf numFmtId="0" fontId="5" fillId="0" borderId="12" xfId="0" applyNumberFormat="1" applyFont="1" applyBorder="1" applyAlignment="1">
      <alignment horizontal="left" vertical="top" wrapText="1"/>
    </xf>
    <xf numFmtId="0" fontId="5" fillId="0" borderId="16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3" fillId="0" borderId="12" xfId="0" applyNumberFormat="1" applyFont="1" applyBorder="1" applyAlignment="1">
      <alignment horizontal="left" wrapText="1"/>
    </xf>
    <xf numFmtId="0" fontId="3" fillId="0" borderId="16" xfId="0" applyNumberFormat="1" applyFont="1" applyBorder="1" applyAlignment="1">
      <alignment horizontal="left" wrapText="1"/>
    </xf>
    <xf numFmtId="0" fontId="5" fillId="0" borderId="13" xfId="0" applyNumberFormat="1" applyFont="1" applyBorder="1" applyAlignment="1">
      <alignment horizontal="left" wrapText="1"/>
    </xf>
    <xf numFmtId="0" fontId="3" fillId="0" borderId="16" xfId="0" applyNumberFormat="1" applyFont="1" applyBorder="1" applyAlignment="1">
      <alignment horizontal="left" vertical="top"/>
    </xf>
    <xf numFmtId="0" fontId="2" fillId="0" borderId="15" xfId="0" applyNumberFormat="1" applyFont="1" applyBorder="1" applyAlignment="1">
      <alignment horizontal="left" vertical="top" wrapText="1"/>
    </xf>
    <xf numFmtId="0" fontId="0" fillId="0" borderId="20" xfId="0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2" fillId="0" borderId="12" xfId="0" applyNumberFormat="1" applyFont="1" applyBorder="1" applyAlignment="1">
      <alignment vertical="top" wrapText="1"/>
    </xf>
    <xf numFmtId="0" fontId="2" fillId="0" borderId="16" xfId="0" applyNumberFormat="1" applyFont="1" applyBorder="1" applyAlignment="1">
      <alignment vertical="top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vertical="top" wrapText="1"/>
    </xf>
    <xf numFmtId="0" fontId="5" fillId="0" borderId="16" xfId="0" applyNumberFormat="1" applyFont="1" applyBorder="1" applyAlignment="1">
      <alignment vertical="top" wrapText="1"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/>
    </xf>
    <xf numFmtId="0" fontId="3" fillId="33" borderId="18" xfId="0" applyNumberFormat="1" applyFont="1" applyFill="1" applyBorder="1" applyAlignment="1">
      <alignment horizontal="center" vertical="top" wrapText="1"/>
    </xf>
    <xf numFmtId="0" fontId="3" fillId="33" borderId="19" xfId="0" applyNumberFormat="1" applyFont="1" applyFill="1" applyBorder="1" applyAlignment="1">
      <alignment horizontal="center" vertical="top" wrapText="1"/>
    </xf>
    <xf numFmtId="0" fontId="3" fillId="33" borderId="15" xfId="0" applyNumberFormat="1" applyFont="1" applyFill="1" applyBorder="1" applyAlignment="1">
      <alignment horizontal="center" vertical="top" wrapText="1"/>
    </xf>
    <xf numFmtId="0" fontId="3" fillId="33" borderId="20" xfId="0" applyNumberFormat="1" applyFont="1" applyFill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3" fillId="0" borderId="23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8" fillId="0" borderId="16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16" xfId="0" applyFont="1" applyFill="1" applyBorder="1" applyAlignment="1" applyProtection="1">
      <alignment horizontal="left" vertical="center" wrapText="1"/>
      <protection/>
    </xf>
    <xf numFmtId="0" fontId="8" fillId="0" borderId="13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view="pageBreakPreview" zoomScaleSheetLayoutView="100" zoomScalePageLayoutView="0" workbookViewId="0" topLeftCell="A1">
      <selection activeCell="A23" sqref="A23:B23"/>
    </sheetView>
  </sheetViews>
  <sheetFormatPr defaultColWidth="1.37890625" defaultRowHeight="12.75"/>
  <cols>
    <col min="1" max="1" width="9.125" style="1" customWidth="1"/>
    <col min="2" max="2" width="58.625" style="1" customWidth="1"/>
    <col min="3" max="3" width="21.375" style="1" customWidth="1"/>
    <col min="4" max="4" width="13.375" style="1" customWidth="1"/>
    <col min="5" max="5" width="16.375" style="1" customWidth="1"/>
    <col min="6" max="16384" width="1.37890625" style="1" customWidth="1"/>
  </cols>
  <sheetData>
    <row r="1" ht="15.75">
      <c r="B1" s="18" t="s">
        <v>124</v>
      </c>
    </row>
    <row r="2" ht="15.75">
      <c r="C2" s="18" t="s">
        <v>116</v>
      </c>
    </row>
    <row r="3" spans="2:3" ht="15.75">
      <c r="B3" s="69" t="s">
        <v>117</v>
      </c>
      <c r="C3" s="69"/>
    </row>
    <row r="4" spans="2:3" ht="15.75">
      <c r="B4" s="1" t="s">
        <v>133</v>
      </c>
      <c r="C4" s="18"/>
    </row>
    <row r="5" spans="1:4" ht="23.25" customHeight="1">
      <c r="A5" s="45" t="s">
        <v>123</v>
      </c>
      <c r="B5" s="45"/>
      <c r="C5" s="45"/>
      <c r="D5" s="17"/>
    </row>
    <row r="6" spans="1:4" ht="15" customHeight="1">
      <c r="A6" s="46"/>
      <c r="B6" s="46"/>
      <c r="C6" s="46"/>
      <c r="D6" s="17"/>
    </row>
    <row r="7" spans="1:3" ht="27" customHeight="1">
      <c r="A7" s="47" t="s">
        <v>82</v>
      </c>
      <c r="B7" s="47"/>
      <c r="C7" s="47"/>
    </row>
    <row r="8" spans="1:3" s="3" customFormat="1" ht="29.25" customHeight="1">
      <c r="A8" s="48" t="s">
        <v>1</v>
      </c>
      <c r="B8" s="49"/>
      <c r="C8" s="52" t="s">
        <v>137</v>
      </c>
    </row>
    <row r="9" spans="1:3" s="3" customFormat="1" ht="141" customHeight="1" hidden="1">
      <c r="A9" s="50"/>
      <c r="B9" s="51"/>
      <c r="C9" s="52"/>
    </row>
    <row r="10" spans="1:3" s="3" customFormat="1" ht="37.5" customHeight="1">
      <c r="A10" s="38" t="s">
        <v>68</v>
      </c>
      <c r="B10" s="39"/>
      <c r="C10" s="15"/>
    </row>
    <row r="11" spans="1:3" s="3" customFormat="1" ht="18.75" customHeight="1">
      <c r="A11" s="40" t="s">
        <v>63</v>
      </c>
      <c r="B11" s="41"/>
      <c r="C11" s="23">
        <f>C13+C14+C28+C29</f>
        <v>0</v>
      </c>
    </row>
    <row r="12" spans="1:3" s="3" customFormat="1" ht="15" customHeight="1">
      <c r="A12" s="62" t="s">
        <v>3</v>
      </c>
      <c r="B12" s="63"/>
      <c r="C12" s="12"/>
    </row>
    <row r="13" spans="1:3" ht="22.5" customHeight="1">
      <c r="A13" s="54" t="s">
        <v>64</v>
      </c>
      <c r="B13" s="64"/>
      <c r="C13" s="16"/>
    </row>
    <row r="14" spans="1:3" ht="17.25" customHeight="1">
      <c r="A14" s="54" t="s">
        <v>65</v>
      </c>
      <c r="B14" s="64"/>
      <c r="C14" s="24">
        <f>C16+C17+C18+C19+C20+C21+C24</f>
        <v>0</v>
      </c>
    </row>
    <row r="15" spans="1:3" ht="16.5" customHeight="1">
      <c r="A15" s="34" t="s">
        <v>3</v>
      </c>
      <c r="B15" s="35"/>
      <c r="C15" s="16"/>
    </row>
    <row r="16" spans="1:3" ht="36.75" customHeight="1">
      <c r="A16" s="34" t="s">
        <v>60</v>
      </c>
      <c r="B16" s="35"/>
      <c r="C16" s="16"/>
    </row>
    <row r="17" spans="1:3" ht="39.75" customHeight="1">
      <c r="A17" s="34" t="s">
        <v>138</v>
      </c>
      <c r="B17" s="35"/>
      <c r="C17" s="16"/>
    </row>
    <row r="18" spans="1:3" ht="47.25" customHeight="1">
      <c r="A18" s="34" t="s">
        <v>139</v>
      </c>
      <c r="B18" s="35"/>
      <c r="C18" s="16"/>
    </row>
    <row r="19" spans="1:3" ht="64.5" customHeight="1">
      <c r="A19" s="34" t="s">
        <v>140</v>
      </c>
      <c r="B19" s="35"/>
      <c r="C19" s="16"/>
    </row>
    <row r="20" spans="1:3" ht="51.75" customHeight="1">
      <c r="A20" s="34" t="s">
        <v>61</v>
      </c>
      <c r="B20" s="35"/>
      <c r="C20" s="16"/>
    </row>
    <row r="21" spans="1:3" ht="18" customHeight="1">
      <c r="A21" s="34" t="s">
        <v>62</v>
      </c>
      <c r="B21" s="35"/>
      <c r="C21" s="16"/>
    </row>
    <row r="22" spans="1:3" ht="17.25" customHeight="1">
      <c r="A22" s="34" t="s">
        <v>2</v>
      </c>
      <c r="B22" s="35"/>
      <c r="C22" s="16"/>
    </row>
    <row r="23" spans="1:3" ht="24" customHeight="1">
      <c r="A23" s="42" t="s">
        <v>48</v>
      </c>
      <c r="B23" s="43"/>
      <c r="C23" s="16"/>
    </row>
    <row r="24" spans="1:3" ht="19.5" customHeight="1">
      <c r="A24" s="34" t="s">
        <v>66</v>
      </c>
      <c r="B24" s="35"/>
      <c r="C24" s="16"/>
    </row>
    <row r="25" spans="1:3" ht="17.25" customHeight="1">
      <c r="A25" s="34" t="s">
        <v>3</v>
      </c>
      <c r="B25" s="35"/>
      <c r="C25" s="16"/>
    </row>
    <row r="26" spans="1:3" ht="36" customHeight="1">
      <c r="A26" s="34" t="s">
        <v>59</v>
      </c>
      <c r="B26" s="35"/>
      <c r="C26" s="16"/>
    </row>
    <row r="27" spans="1:3" ht="29.25" customHeight="1">
      <c r="A27" s="42" t="s">
        <v>48</v>
      </c>
      <c r="B27" s="43"/>
      <c r="C27" s="16"/>
    </row>
    <row r="28" spans="1:3" ht="21.75" customHeight="1">
      <c r="A28" s="70" t="s">
        <v>25</v>
      </c>
      <c r="B28" s="71"/>
      <c r="C28" s="16"/>
    </row>
    <row r="29" spans="1:3" ht="21.75" customHeight="1">
      <c r="A29" s="60" t="s">
        <v>67</v>
      </c>
      <c r="B29" s="60"/>
      <c r="C29" s="16"/>
    </row>
    <row r="30" spans="1:3" ht="17.25" customHeight="1">
      <c r="A30" s="44" t="s">
        <v>3</v>
      </c>
      <c r="B30" s="44"/>
      <c r="C30" s="16"/>
    </row>
    <row r="31" spans="1:3" ht="20.25" customHeight="1">
      <c r="A31" s="34" t="s">
        <v>55</v>
      </c>
      <c r="B31" s="35"/>
      <c r="C31" s="16"/>
    </row>
    <row r="32" spans="1:3" ht="30.75" customHeight="1">
      <c r="A32" s="34" t="s">
        <v>57</v>
      </c>
      <c r="B32" s="35"/>
      <c r="C32" s="16"/>
    </row>
    <row r="33" spans="1:3" ht="30.75" customHeight="1">
      <c r="A33" s="34" t="s">
        <v>58</v>
      </c>
      <c r="B33" s="61"/>
      <c r="C33" s="16"/>
    </row>
    <row r="34" spans="1:3" ht="23.25" customHeight="1">
      <c r="A34" s="67" t="s">
        <v>135</v>
      </c>
      <c r="B34" s="68"/>
      <c r="C34" s="16"/>
    </row>
    <row r="35" spans="1:3" ht="30.75" customHeight="1">
      <c r="A35" s="34" t="s">
        <v>80</v>
      </c>
      <c r="B35" s="35"/>
      <c r="C35" s="16"/>
    </row>
    <row r="36" spans="1:3" ht="48" customHeight="1">
      <c r="A36" s="34" t="s">
        <v>81</v>
      </c>
      <c r="B36" s="35"/>
      <c r="C36" s="16"/>
    </row>
    <row r="37" spans="1:3" ht="17.25" customHeight="1">
      <c r="A37" s="56" t="s">
        <v>134</v>
      </c>
      <c r="B37" s="57"/>
      <c r="C37" s="16"/>
    </row>
    <row r="38" spans="1:3" ht="17.25" customHeight="1">
      <c r="A38" s="56" t="s">
        <v>48</v>
      </c>
      <c r="B38" s="61"/>
      <c r="C38" s="16"/>
    </row>
    <row r="39" spans="1:3" ht="30.75" customHeight="1">
      <c r="A39" s="36" t="s">
        <v>83</v>
      </c>
      <c r="B39" s="37"/>
      <c r="C39" s="16"/>
    </row>
    <row r="40" spans="1:3" ht="69.75" customHeight="1">
      <c r="A40" s="65" t="s">
        <v>70</v>
      </c>
      <c r="B40" s="66"/>
      <c r="C40" s="16"/>
    </row>
    <row r="41" spans="1:3" ht="21" customHeight="1">
      <c r="A41" s="36" t="s">
        <v>71</v>
      </c>
      <c r="B41" s="37"/>
      <c r="C41" s="16"/>
    </row>
    <row r="42" spans="1:3" ht="22.5" customHeight="1">
      <c r="A42" s="34" t="s">
        <v>3</v>
      </c>
      <c r="B42" s="35"/>
      <c r="C42" s="16"/>
    </row>
    <row r="43" spans="1:3" ht="36" customHeight="1">
      <c r="A43" s="34" t="s">
        <v>45</v>
      </c>
      <c r="B43" s="35"/>
      <c r="C43" s="16"/>
    </row>
    <row r="44" spans="1:3" ht="22.5" customHeight="1">
      <c r="A44" s="34" t="s">
        <v>46</v>
      </c>
      <c r="B44" s="35"/>
      <c r="C44" s="16"/>
    </row>
    <row r="45" spans="1:3" ht="36.75" customHeight="1">
      <c r="A45" s="34" t="s">
        <v>47</v>
      </c>
      <c r="B45" s="35"/>
      <c r="C45" s="16"/>
    </row>
    <row r="46" spans="1:3" ht="22.5" customHeight="1">
      <c r="A46" s="36" t="s">
        <v>72</v>
      </c>
      <c r="B46" s="37"/>
      <c r="C46" s="16"/>
    </row>
    <row r="47" spans="1:3" ht="36.75" customHeight="1">
      <c r="A47" s="36" t="s">
        <v>73</v>
      </c>
      <c r="B47" s="37"/>
      <c r="C47" s="16"/>
    </row>
    <row r="48" spans="1:3" ht="21" customHeight="1">
      <c r="A48" s="36" t="s">
        <v>74</v>
      </c>
      <c r="B48" s="37"/>
      <c r="C48" s="16"/>
    </row>
    <row r="49" spans="1:3" ht="19.5" customHeight="1">
      <c r="A49" s="54" t="s">
        <v>75</v>
      </c>
      <c r="B49" s="55"/>
      <c r="C49" s="16"/>
    </row>
    <row r="50" spans="1:3" ht="66" customHeight="1">
      <c r="A50" s="36" t="s">
        <v>78</v>
      </c>
      <c r="B50" s="37"/>
      <c r="C50" s="14"/>
    </row>
    <row r="51" spans="1:3" ht="18.75" customHeight="1">
      <c r="A51" s="44" t="s">
        <v>3</v>
      </c>
      <c r="B51" s="44"/>
      <c r="C51" s="14"/>
    </row>
    <row r="52" spans="1:3" ht="20.25" customHeight="1">
      <c r="A52" s="58" t="s">
        <v>76</v>
      </c>
      <c r="B52" s="59"/>
      <c r="C52" s="14"/>
    </row>
    <row r="53" spans="1:3" ht="21.75" customHeight="1">
      <c r="A53" s="34" t="s">
        <v>77</v>
      </c>
      <c r="B53" s="35"/>
      <c r="C53" s="14"/>
    </row>
    <row r="54" ht="12" customHeight="1">
      <c r="B54" s="10"/>
    </row>
    <row r="55" spans="1:4" s="2" customFormat="1" ht="13.5" customHeight="1">
      <c r="A55" s="1" t="s">
        <v>16</v>
      </c>
      <c r="B55" s="1"/>
      <c r="C55" s="1"/>
      <c r="D55" s="19"/>
    </row>
    <row r="56" spans="1:4" s="2" customFormat="1" ht="12" customHeight="1">
      <c r="A56" s="4"/>
      <c r="B56" s="20" t="s">
        <v>79</v>
      </c>
      <c r="C56" s="5" t="s">
        <v>22</v>
      </c>
      <c r="D56" s="13"/>
    </row>
    <row r="57" spans="1:4" ht="15.75">
      <c r="A57" s="1" t="s">
        <v>17</v>
      </c>
      <c r="D57" s="19"/>
    </row>
    <row r="58" spans="1:4" s="4" customFormat="1" ht="15" customHeight="1">
      <c r="A58" s="1"/>
      <c r="B58" s="20" t="s">
        <v>79</v>
      </c>
      <c r="C58" s="5" t="s">
        <v>22</v>
      </c>
      <c r="D58" s="13"/>
    </row>
    <row r="59" spans="1:4" ht="14.25" customHeight="1">
      <c r="A59" s="1" t="s">
        <v>18</v>
      </c>
      <c r="C59" s="19"/>
      <c r="D59" s="19"/>
    </row>
    <row r="60" spans="1:2" ht="16.5" customHeight="1">
      <c r="A60" s="9" t="s">
        <v>21</v>
      </c>
      <c r="B60" s="9"/>
    </row>
    <row r="61" spans="1:2" ht="15.75">
      <c r="A61" s="53" t="s">
        <v>20</v>
      </c>
      <c r="B61" s="53"/>
    </row>
    <row r="62" ht="18" customHeight="1"/>
    <row r="64" ht="17.25" customHeight="1"/>
    <row r="65" ht="14.25" customHeight="1"/>
  </sheetData>
  <sheetProtection/>
  <mergeCells count="51">
    <mergeCell ref="A28:B28"/>
    <mergeCell ref="A35:B35"/>
    <mergeCell ref="A38:B38"/>
    <mergeCell ref="A34:B34"/>
    <mergeCell ref="B3:C3"/>
    <mergeCell ref="A46:B46"/>
    <mergeCell ref="A26:B26"/>
    <mergeCell ref="A42:B42"/>
    <mergeCell ref="A43:B43"/>
    <mergeCell ref="A44:B44"/>
    <mergeCell ref="A45:B45"/>
    <mergeCell ref="A61:B61"/>
    <mergeCell ref="A48:B48"/>
    <mergeCell ref="A49:B49"/>
    <mergeCell ref="A36:B36"/>
    <mergeCell ref="A53:B53"/>
    <mergeCell ref="A37:B37"/>
    <mergeCell ref="A47:B47"/>
    <mergeCell ref="A52:B52"/>
    <mergeCell ref="A41:B41"/>
    <mergeCell ref="A40:B40"/>
    <mergeCell ref="A5:C5"/>
    <mergeCell ref="A6:C6"/>
    <mergeCell ref="A7:C7"/>
    <mergeCell ref="A8:B9"/>
    <mergeCell ref="C8:C9"/>
    <mergeCell ref="A17:B17"/>
    <mergeCell ref="A12:B12"/>
    <mergeCell ref="A13:B13"/>
    <mergeCell ref="A14:B14"/>
    <mergeCell ref="A16:B16"/>
    <mergeCell ref="A10:B10"/>
    <mergeCell ref="A11:B11"/>
    <mergeCell ref="A19:B19"/>
    <mergeCell ref="A27:B27"/>
    <mergeCell ref="A25:B25"/>
    <mergeCell ref="A51:B51"/>
    <mergeCell ref="A50:B50"/>
    <mergeCell ref="A21:B21"/>
    <mergeCell ref="A22:B22"/>
    <mergeCell ref="A23:B23"/>
    <mergeCell ref="A20:B20"/>
    <mergeCell ref="A15:B15"/>
    <mergeCell ref="A24:B24"/>
    <mergeCell ref="A31:B31"/>
    <mergeCell ref="A32:B32"/>
    <mergeCell ref="A39:B39"/>
    <mergeCell ref="A18:B18"/>
    <mergeCell ref="A29:B29"/>
    <mergeCell ref="A30:B30"/>
    <mergeCell ref="A33:B3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portrait" paperSize="9" scale="96" r:id="rId1"/>
  <rowBreaks count="1" manualBreakCount="1">
    <brk id="31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68"/>
  <sheetViews>
    <sheetView view="pageBreakPreview" zoomScaleSheetLayoutView="100" zoomScalePageLayoutView="0" workbookViewId="0" topLeftCell="A1">
      <selection activeCell="F10" sqref="F10:G10"/>
    </sheetView>
  </sheetViews>
  <sheetFormatPr defaultColWidth="1.37890625" defaultRowHeight="12.75"/>
  <cols>
    <col min="1" max="1" width="9.125" style="1" customWidth="1"/>
    <col min="2" max="2" width="13.375" style="1" customWidth="1"/>
    <col min="3" max="3" width="9.625" style="1" customWidth="1"/>
    <col min="4" max="4" width="14.75390625" style="1" customWidth="1"/>
    <col min="5" max="5" width="12.00390625" style="1" customWidth="1"/>
    <col min="6" max="7" width="10.875" style="1" customWidth="1"/>
    <col min="8" max="9" width="8.625" style="1" customWidth="1"/>
    <col min="10" max="11" width="11.375" style="1" customWidth="1"/>
    <col min="12" max="13" width="8.875" style="1" customWidth="1"/>
    <col min="14" max="15" width="10.00390625" style="1" customWidth="1"/>
    <col min="16" max="17" width="10.125" style="1" customWidth="1"/>
    <col min="18" max="25" width="9.625" style="1" customWidth="1"/>
    <col min="26" max="16384" width="1.37890625" style="1" customWidth="1"/>
  </cols>
  <sheetData>
    <row r="1" spans="1:21" ht="15.75">
      <c r="A1" s="69"/>
      <c r="B1" s="69"/>
      <c r="C1" s="69"/>
      <c r="D1" s="69"/>
      <c r="E1" s="69"/>
      <c r="F1" s="69"/>
      <c r="U1" s="1" t="s">
        <v>125</v>
      </c>
    </row>
    <row r="2" ht="15.75">
      <c r="U2" s="1" t="s">
        <v>116</v>
      </c>
    </row>
    <row r="3" ht="15.75">
      <c r="U3" s="1" t="s">
        <v>115</v>
      </c>
    </row>
    <row r="4" ht="15.75">
      <c r="U4" s="1" t="s">
        <v>132</v>
      </c>
    </row>
    <row r="5" spans="1:25" ht="15.75" customHeight="1">
      <c r="A5" s="45" t="s">
        <v>126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</row>
    <row r="6" spans="1:25" ht="13.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spans="1:25" ht="13.5" customHeight="1">
      <c r="A7" s="74" t="s">
        <v>82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</row>
    <row r="8" ht="13.5" customHeight="1"/>
    <row r="9" spans="1:25" s="3" customFormat="1" ht="15.75" customHeight="1">
      <c r="A9" s="79" t="s">
        <v>1</v>
      </c>
      <c r="B9" s="80"/>
      <c r="C9" s="85" t="s">
        <v>4</v>
      </c>
      <c r="D9" s="75" t="s">
        <v>136</v>
      </c>
      <c r="E9" s="76"/>
      <c r="F9" s="42" t="s">
        <v>3</v>
      </c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</row>
    <row r="10" spans="1:25" s="3" customFormat="1" ht="119.25" customHeight="1">
      <c r="A10" s="81"/>
      <c r="B10" s="82"/>
      <c r="C10" s="86"/>
      <c r="D10" s="77"/>
      <c r="E10" s="78"/>
      <c r="F10" s="94" t="s">
        <v>110</v>
      </c>
      <c r="G10" s="94"/>
      <c r="H10" s="94" t="s">
        <v>111</v>
      </c>
      <c r="I10" s="94"/>
      <c r="J10" s="94" t="s">
        <v>24</v>
      </c>
      <c r="K10" s="94"/>
      <c r="L10" s="94" t="s">
        <v>112</v>
      </c>
      <c r="M10" s="94"/>
      <c r="N10" s="94" t="s">
        <v>69</v>
      </c>
      <c r="O10" s="94"/>
      <c r="P10" s="94" t="s">
        <v>113</v>
      </c>
      <c r="Q10" s="94"/>
      <c r="R10" s="94" t="s">
        <v>114</v>
      </c>
      <c r="S10" s="94"/>
      <c r="T10" s="94" t="s">
        <v>109</v>
      </c>
      <c r="U10" s="94"/>
      <c r="V10" s="94" t="s">
        <v>49</v>
      </c>
      <c r="W10" s="94"/>
      <c r="X10" s="94" t="s">
        <v>85</v>
      </c>
      <c r="Y10" s="94"/>
    </row>
    <row r="11" spans="1:25" s="3" customFormat="1" ht="84.75" customHeight="1">
      <c r="A11" s="83"/>
      <c r="B11" s="84"/>
      <c r="C11" s="87"/>
      <c r="D11" s="27" t="s">
        <v>127</v>
      </c>
      <c r="E11" s="21" t="s">
        <v>128</v>
      </c>
      <c r="F11" s="22" t="s">
        <v>129</v>
      </c>
      <c r="G11" s="22" t="s">
        <v>128</v>
      </c>
      <c r="H11" s="22" t="s">
        <v>129</v>
      </c>
      <c r="I11" s="22" t="s">
        <v>128</v>
      </c>
      <c r="J11" s="22" t="s">
        <v>129</v>
      </c>
      <c r="K11" s="22" t="s">
        <v>128</v>
      </c>
      <c r="L11" s="22" t="s">
        <v>129</v>
      </c>
      <c r="M11" s="22" t="s">
        <v>130</v>
      </c>
      <c r="N11" s="22" t="s">
        <v>129</v>
      </c>
      <c r="O11" s="22" t="s">
        <v>130</v>
      </c>
      <c r="P11" s="22" t="s">
        <v>131</v>
      </c>
      <c r="Q11" s="22" t="s">
        <v>130</v>
      </c>
      <c r="R11" s="22" t="s">
        <v>129</v>
      </c>
      <c r="S11" s="22" t="s">
        <v>128</v>
      </c>
      <c r="T11" s="22" t="s">
        <v>129</v>
      </c>
      <c r="U11" s="22" t="s">
        <v>128</v>
      </c>
      <c r="V11" s="22" t="s">
        <v>129</v>
      </c>
      <c r="W11" s="22" t="s">
        <v>128</v>
      </c>
      <c r="X11" s="22" t="s">
        <v>129</v>
      </c>
      <c r="Y11" s="22" t="s">
        <v>128</v>
      </c>
    </row>
    <row r="12" spans="1:25" s="3" customFormat="1" ht="36" customHeight="1">
      <c r="A12" s="40" t="s">
        <v>84</v>
      </c>
      <c r="B12" s="40"/>
      <c r="C12" s="12"/>
      <c r="D12" s="28">
        <f>D14+D19+D20+D21+D26+D27+D30+D35+D36+D41+D46+D47+D53</f>
        <v>0</v>
      </c>
      <c r="E12" s="28">
        <f aca="true" t="shared" si="0" ref="E12:Y12">E14+E19+E20+E21+E26+E27+E30+E35+E36+E41+E46+E47+E53</f>
        <v>0</v>
      </c>
      <c r="F12" s="28">
        <f>F14+F19+F20+F21+F26+F27+F30+F35+F36+F41+F46+F47+F53</f>
        <v>0</v>
      </c>
      <c r="G12" s="28">
        <f t="shared" si="0"/>
        <v>0</v>
      </c>
      <c r="H12" s="28">
        <f t="shared" si="0"/>
        <v>0</v>
      </c>
      <c r="I12" s="28">
        <f t="shared" si="0"/>
        <v>0</v>
      </c>
      <c r="J12" s="28">
        <f t="shared" si="0"/>
        <v>0</v>
      </c>
      <c r="K12" s="28">
        <f t="shared" si="0"/>
        <v>0</v>
      </c>
      <c r="L12" s="28">
        <f t="shared" si="0"/>
        <v>0</v>
      </c>
      <c r="M12" s="28">
        <f t="shared" si="0"/>
        <v>0</v>
      </c>
      <c r="N12" s="28">
        <f t="shared" si="0"/>
        <v>0</v>
      </c>
      <c r="O12" s="28">
        <f t="shared" si="0"/>
        <v>0</v>
      </c>
      <c r="P12" s="28">
        <f t="shared" si="0"/>
        <v>0</v>
      </c>
      <c r="Q12" s="28">
        <f t="shared" si="0"/>
        <v>0</v>
      </c>
      <c r="R12" s="28">
        <f t="shared" si="0"/>
        <v>0</v>
      </c>
      <c r="S12" s="28">
        <f t="shared" si="0"/>
        <v>0</v>
      </c>
      <c r="T12" s="28">
        <f t="shared" si="0"/>
        <v>0</v>
      </c>
      <c r="U12" s="28">
        <f t="shared" si="0"/>
        <v>0</v>
      </c>
      <c r="V12" s="28">
        <f t="shared" si="0"/>
        <v>0</v>
      </c>
      <c r="W12" s="28">
        <f t="shared" si="0"/>
        <v>0</v>
      </c>
      <c r="X12" s="28">
        <f t="shared" si="0"/>
        <v>0</v>
      </c>
      <c r="Y12" s="28">
        <f t="shared" si="0"/>
        <v>0</v>
      </c>
    </row>
    <row r="13" spans="1:25" ht="17.25" customHeight="1">
      <c r="A13" s="90" t="s">
        <v>3</v>
      </c>
      <c r="B13" s="91"/>
      <c r="C13" s="26"/>
      <c r="D13" s="33"/>
      <c r="E13" s="33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</row>
    <row r="14" spans="1:25" s="3" customFormat="1" ht="45" customHeight="1">
      <c r="A14" s="88" t="s">
        <v>27</v>
      </c>
      <c r="B14" s="89"/>
      <c r="C14" s="8" t="s">
        <v>26</v>
      </c>
      <c r="D14" s="31">
        <f>D16+D17+D18</f>
        <v>0</v>
      </c>
      <c r="E14" s="31">
        <f aca="true" t="shared" si="1" ref="E14:Y14">E16+E17+E18</f>
        <v>0</v>
      </c>
      <c r="F14" s="31">
        <f>F16+F17+F18</f>
        <v>0</v>
      </c>
      <c r="G14" s="31">
        <f t="shared" si="1"/>
        <v>0</v>
      </c>
      <c r="H14" s="31">
        <f t="shared" si="1"/>
        <v>0</v>
      </c>
      <c r="I14" s="31">
        <f t="shared" si="1"/>
        <v>0</v>
      </c>
      <c r="J14" s="31">
        <f t="shared" si="1"/>
        <v>0</v>
      </c>
      <c r="K14" s="31">
        <f t="shared" si="1"/>
        <v>0</v>
      </c>
      <c r="L14" s="31">
        <f t="shared" si="1"/>
        <v>0</v>
      </c>
      <c r="M14" s="31">
        <f t="shared" si="1"/>
        <v>0</v>
      </c>
      <c r="N14" s="31">
        <f t="shared" si="1"/>
        <v>0</v>
      </c>
      <c r="O14" s="31">
        <f t="shared" si="1"/>
        <v>0</v>
      </c>
      <c r="P14" s="31">
        <f t="shared" si="1"/>
        <v>0</v>
      </c>
      <c r="Q14" s="31">
        <f t="shared" si="1"/>
        <v>0</v>
      </c>
      <c r="R14" s="31">
        <f t="shared" si="1"/>
        <v>0</v>
      </c>
      <c r="S14" s="31">
        <f t="shared" si="1"/>
        <v>0</v>
      </c>
      <c r="T14" s="31">
        <f t="shared" si="1"/>
        <v>0</v>
      </c>
      <c r="U14" s="31">
        <f t="shared" si="1"/>
        <v>0</v>
      </c>
      <c r="V14" s="31">
        <f t="shared" si="1"/>
        <v>0</v>
      </c>
      <c r="W14" s="31">
        <f t="shared" si="1"/>
        <v>0</v>
      </c>
      <c r="X14" s="31">
        <f t="shared" si="1"/>
        <v>0</v>
      </c>
      <c r="Y14" s="31">
        <f t="shared" si="1"/>
        <v>0</v>
      </c>
    </row>
    <row r="15" spans="1:25" s="3" customFormat="1" ht="18" customHeight="1">
      <c r="A15" s="34" t="s">
        <v>2</v>
      </c>
      <c r="B15" s="35"/>
      <c r="C15" s="8"/>
      <c r="D15" s="33"/>
      <c r="E15" s="33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</row>
    <row r="16" spans="1:25" s="3" customFormat="1" ht="15" customHeight="1">
      <c r="A16" s="34" t="s">
        <v>28</v>
      </c>
      <c r="B16" s="35"/>
      <c r="C16" s="8" t="s">
        <v>31</v>
      </c>
      <c r="D16" s="30">
        <f aca="true" t="shared" si="2" ref="D16:D53">F16+H16+J16+L16+N16+P16+R16+T16+V16+X16</f>
        <v>0</v>
      </c>
      <c r="E16" s="30">
        <f aca="true" t="shared" si="3" ref="E16:E53">G16+I16+K16+M16+O16+Q16+S16+U16+W16+Y16</f>
        <v>0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</row>
    <row r="17" spans="1:25" s="3" customFormat="1" ht="15" customHeight="1">
      <c r="A17" s="34" t="s">
        <v>29</v>
      </c>
      <c r="B17" s="35"/>
      <c r="C17" s="8" t="s">
        <v>32</v>
      </c>
      <c r="D17" s="30">
        <f t="shared" si="2"/>
        <v>0</v>
      </c>
      <c r="E17" s="30">
        <f t="shared" si="3"/>
        <v>0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</row>
    <row r="18" spans="1:25" ht="27" customHeight="1">
      <c r="A18" s="88" t="s">
        <v>30</v>
      </c>
      <c r="B18" s="89"/>
      <c r="C18" s="8" t="s">
        <v>33</v>
      </c>
      <c r="D18" s="30">
        <f t="shared" si="2"/>
        <v>0</v>
      </c>
      <c r="E18" s="30">
        <f t="shared" si="3"/>
        <v>0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</row>
    <row r="19" spans="1:25" ht="19.5" customHeight="1">
      <c r="A19" s="34" t="s">
        <v>5</v>
      </c>
      <c r="B19" s="35"/>
      <c r="C19" s="8" t="s">
        <v>34</v>
      </c>
      <c r="D19" s="30">
        <f t="shared" si="2"/>
        <v>0</v>
      </c>
      <c r="E19" s="30">
        <f t="shared" si="3"/>
        <v>0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</row>
    <row r="20" spans="1:25" ht="18.75" customHeight="1">
      <c r="A20" s="34" t="s">
        <v>6</v>
      </c>
      <c r="B20" s="35"/>
      <c r="C20" s="8" t="s">
        <v>35</v>
      </c>
      <c r="D20" s="30">
        <f t="shared" si="2"/>
        <v>0</v>
      </c>
      <c r="E20" s="30">
        <f t="shared" si="3"/>
        <v>0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</row>
    <row r="21" spans="1:25" ht="20.25" customHeight="1">
      <c r="A21" s="34" t="s">
        <v>7</v>
      </c>
      <c r="B21" s="35"/>
      <c r="C21" s="8" t="s">
        <v>36</v>
      </c>
      <c r="D21" s="30">
        <f t="shared" si="2"/>
        <v>0</v>
      </c>
      <c r="E21" s="30">
        <f t="shared" si="3"/>
        <v>0</v>
      </c>
      <c r="F21" s="32">
        <f aca="true" t="shared" si="4" ref="F21:Y21">F22+F23+F24+F25</f>
        <v>0</v>
      </c>
      <c r="G21" s="32">
        <f t="shared" si="4"/>
        <v>0</v>
      </c>
      <c r="H21" s="32">
        <f t="shared" si="4"/>
        <v>0</v>
      </c>
      <c r="I21" s="32">
        <f t="shared" si="4"/>
        <v>0</v>
      </c>
      <c r="J21" s="32">
        <f t="shared" si="4"/>
        <v>0</v>
      </c>
      <c r="K21" s="32">
        <f t="shared" si="4"/>
        <v>0</v>
      </c>
      <c r="L21" s="32">
        <f t="shared" si="4"/>
        <v>0</v>
      </c>
      <c r="M21" s="32">
        <f t="shared" si="4"/>
        <v>0</v>
      </c>
      <c r="N21" s="32">
        <f t="shared" si="4"/>
        <v>0</v>
      </c>
      <c r="O21" s="32">
        <f t="shared" si="4"/>
        <v>0</v>
      </c>
      <c r="P21" s="32">
        <f t="shared" si="4"/>
        <v>0</v>
      </c>
      <c r="Q21" s="32">
        <f t="shared" si="4"/>
        <v>0</v>
      </c>
      <c r="R21" s="32">
        <f t="shared" si="4"/>
        <v>0</v>
      </c>
      <c r="S21" s="32">
        <f t="shared" si="4"/>
        <v>0</v>
      </c>
      <c r="T21" s="32">
        <f t="shared" si="4"/>
        <v>0</v>
      </c>
      <c r="U21" s="32">
        <f t="shared" si="4"/>
        <v>0</v>
      </c>
      <c r="V21" s="32">
        <f t="shared" si="4"/>
        <v>0</v>
      </c>
      <c r="W21" s="32">
        <f t="shared" si="4"/>
        <v>0</v>
      </c>
      <c r="X21" s="32">
        <f t="shared" si="4"/>
        <v>0</v>
      </c>
      <c r="Y21" s="32">
        <f t="shared" si="4"/>
        <v>0</v>
      </c>
    </row>
    <row r="22" spans="1:25" ht="31.5" customHeight="1">
      <c r="A22" s="72" t="s">
        <v>86</v>
      </c>
      <c r="B22" s="72"/>
      <c r="C22" s="8"/>
      <c r="D22" s="30">
        <f t="shared" si="2"/>
        <v>0</v>
      </c>
      <c r="E22" s="30">
        <f t="shared" si="3"/>
        <v>0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</row>
    <row r="23" spans="1:25" ht="20.25" customHeight="1">
      <c r="A23" s="72" t="s">
        <v>87</v>
      </c>
      <c r="B23" s="72"/>
      <c r="C23" s="8"/>
      <c r="D23" s="30">
        <f t="shared" si="2"/>
        <v>0</v>
      </c>
      <c r="E23" s="30">
        <f t="shared" si="3"/>
        <v>0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</row>
    <row r="24" spans="1:25" ht="26.25" customHeight="1">
      <c r="A24" s="92" t="s">
        <v>88</v>
      </c>
      <c r="B24" s="93"/>
      <c r="C24" s="8"/>
      <c r="D24" s="30">
        <f t="shared" si="2"/>
        <v>0</v>
      </c>
      <c r="E24" s="30">
        <f t="shared" si="3"/>
        <v>0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</row>
    <row r="25" spans="1:25" ht="20.25" customHeight="1">
      <c r="A25" s="72" t="s">
        <v>89</v>
      </c>
      <c r="B25" s="72"/>
      <c r="C25" s="8"/>
      <c r="D25" s="30">
        <f t="shared" si="2"/>
        <v>0</v>
      </c>
      <c r="E25" s="30">
        <f t="shared" si="3"/>
        <v>0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</row>
    <row r="26" spans="1:25" ht="44.25" customHeight="1">
      <c r="A26" s="88" t="s">
        <v>8</v>
      </c>
      <c r="B26" s="89"/>
      <c r="C26" s="8" t="s">
        <v>37</v>
      </c>
      <c r="D26" s="30">
        <f t="shared" si="2"/>
        <v>0</v>
      </c>
      <c r="E26" s="30">
        <f t="shared" si="3"/>
        <v>0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</row>
    <row r="27" spans="1:25" ht="30.75" customHeight="1">
      <c r="A27" s="88" t="s">
        <v>9</v>
      </c>
      <c r="B27" s="89"/>
      <c r="C27" s="8" t="s">
        <v>38</v>
      </c>
      <c r="D27" s="30">
        <f t="shared" si="2"/>
        <v>0</v>
      </c>
      <c r="E27" s="30">
        <f t="shared" si="3"/>
        <v>0</v>
      </c>
      <c r="F27" s="32">
        <f aca="true" t="shared" si="5" ref="F27:Y27">F28+F29</f>
        <v>0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5"/>
        <v>0</v>
      </c>
      <c r="O27" s="32">
        <f t="shared" si="5"/>
        <v>0</v>
      </c>
      <c r="P27" s="32">
        <f t="shared" si="5"/>
        <v>0</v>
      </c>
      <c r="Q27" s="32">
        <f t="shared" si="5"/>
        <v>0</v>
      </c>
      <c r="R27" s="32">
        <f t="shared" si="5"/>
        <v>0</v>
      </c>
      <c r="S27" s="32">
        <f t="shared" si="5"/>
        <v>0</v>
      </c>
      <c r="T27" s="32">
        <f t="shared" si="5"/>
        <v>0</v>
      </c>
      <c r="U27" s="32">
        <f t="shared" si="5"/>
        <v>0</v>
      </c>
      <c r="V27" s="32">
        <f t="shared" si="5"/>
        <v>0</v>
      </c>
      <c r="W27" s="32">
        <f t="shared" si="5"/>
        <v>0</v>
      </c>
      <c r="X27" s="32">
        <f t="shared" si="5"/>
        <v>0</v>
      </c>
      <c r="Y27" s="32">
        <f t="shared" si="5"/>
        <v>0</v>
      </c>
    </row>
    <row r="28" spans="1:25" ht="96" customHeight="1">
      <c r="A28" s="72" t="s">
        <v>90</v>
      </c>
      <c r="B28" s="72"/>
      <c r="C28" s="8"/>
      <c r="D28" s="30">
        <f t="shared" si="2"/>
        <v>0</v>
      </c>
      <c r="E28" s="30">
        <f t="shared" si="3"/>
        <v>0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</row>
    <row r="29" spans="1:25" ht="40.5" customHeight="1">
      <c r="A29" s="72" t="s">
        <v>91</v>
      </c>
      <c r="B29" s="72"/>
      <c r="C29" s="8"/>
      <c r="D29" s="30">
        <f t="shared" si="2"/>
        <v>0</v>
      </c>
      <c r="E29" s="30">
        <f t="shared" si="3"/>
        <v>0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</row>
    <row r="30" spans="1:25" ht="15" customHeight="1">
      <c r="A30" s="34" t="s">
        <v>10</v>
      </c>
      <c r="B30" s="35"/>
      <c r="C30" s="8" t="s">
        <v>39</v>
      </c>
      <c r="D30" s="30">
        <f t="shared" si="2"/>
        <v>0</v>
      </c>
      <c r="E30" s="30">
        <f t="shared" si="3"/>
        <v>0</v>
      </c>
      <c r="F30" s="32">
        <f aca="true" t="shared" si="6" ref="F30:Y30">F31+F32+F33+F34</f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6"/>
        <v>0</v>
      </c>
      <c r="O30" s="32">
        <f t="shared" si="6"/>
        <v>0</v>
      </c>
      <c r="P30" s="32">
        <f t="shared" si="6"/>
        <v>0</v>
      </c>
      <c r="Q30" s="32">
        <f t="shared" si="6"/>
        <v>0</v>
      </c>
      <c r="R30" s="32">
        <f t="shared" si="6"/>
        <v>0</v>
      </c>
      <c r="S30" s="32">
        <f t="shared" si="6"/>
        <v>0</v>
      </c>
      <c r="T30" s="32">
        <f t="shared" si="6"/>
        <v>0</v>
      </c>
      <c r="U30" s="32">
        <f t="shared" si="6"/>
        <v>0</v>
      </c>
      <c r="V30" s="32">
        <f t="shared" si="6"/>
        <v>0</v>
      </c>
      <c r="W30" s="32">
        <f t="shared" si="6"/>
        <v>0</v>
      </c>
      <c r="X30" s="32">
        <f t="shared" si="6"/>
        <v>0</v>
      </c>
      <c r="Y30" s="32">
        <f t="shared" si="6"/>
        <v>0</v>
      </c>
    </row>
    <row r="31" spans="1:25" ht="107.25" customHeight="1">
      <c r="A31" s="72" t="s">
        <v>92</v>
      </c>
      <c r="B31" s="72"/>
      <c r="C31" s="8"/>
      <c r="D31" s="30">
        <f t="shared" si="2"/>
        <v>0</v>
      </c>
      <c r="E31" s="30">
        <f t="shared" si="3"/>
        <v>0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</row>
    <row r="32" spans="1:25" ht="58.5" customHeight="1">
      <c r="A32" s="72" t="s">
        <v>93</v>
      </c>
      <c r="B32" s="72"/>
      <c r="C32" s="8"/>
      <c r="D32" s="30">
        <f t="shared" si="2"/>
        <v>0</v>
      </c>
      <c r="E32" s="30">
        <f t="shared" si="3"/>
        <v>0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</row>
    <row r="33" spans="1:25" ht="93.75" customHeight="1">
      <c r="A33" s="72" t="s">
        <v>94</v>
      </c>
      <c r="B33" s="72"/>
      <c r="C33" s="8"/>
      <c r="D33" s="30">
        <f t="shared" si="2"/>
        <v>0</v>
      </c>
      <c r="E33" s="30">
        <f t="shared" si="3"/>
        <v>0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</row>
    <row r="34" spans="1:25" ht="40.5" customHeight="1">
      <c r="A34" s="72" t="s">
        <v>95</v>
      </c>
      <c r="B34" s="72"/>
      <c r="C34" s="8"/>
      <c r="D34" s="30">
        <f t="shared" si="2"/>
        <v>0</v>
      </c>
      <c r="E34" s="30">
        <f t="shared" si="3"/>
        <v>0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</row>
    <row r="35" spans="1:25" ht="32.25" customHeight="1">
      <c r="A35" s="34" t="s">
        <v>11</v>
      </c>
      <c r="B35" s="35"/>
      <c r="C35" s="8" t="s">
        <v>40</v>
      </c>
      <c r="D35" s="30">
        <f t="shared" si="2"/>
        <v>0</v>
      </c>
      <c r="E35" s="30">
        <f t="shared" si="3"/>
        <v>0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</row>
    <row r="36" spans="1:25" ht="21.75" customHeight="1">
      <c r="A36" s="34" t="s">
        <v>12</v>
      </c>
      <c r="B36" s="35"/>
      <c r="C36" s="8" t="s">
        <v>41</v>
      </c>
      <c r="D36" s="30">
        <f t="shared" si="2"/>
        <v>0</v>
      </c>
      <c r="E36" s="30">
        <f t="shared" si="3"/>
        <v>0</v>
      </c>
      <c r="F36" s="32">
        <f aca="true" t="shared" si="7" ref="F36:Y36">F37+F38+F39+F40</f>
        <v>0</v>
      </c>
      <c r="G36" s="32">
        <f t="shared" si="7"/>
        <v>0</v>
      </c>
      <c r="H36" s="32">
        <f t="shared" si="7"/>
        <v>0</v>
      </c>
      <c r="I36" s="32">
        <f t="shared" si="7"/>
        <v>0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si="7"/>
        <v>0</v>
      </c>
      <c r="O36" s="32">
        <f t="shared" si="7"/>
        <v>0</v>
      </c>
      <c r="P36" s="32">
        <f t="shared" si="7"/>
        <v>0</v>
      </c>
      <c r="Q36" s="32">
        <f t="shared" si="7"/>
        <v>0</v>
      </c>
      <c r="R36" s="32">
        <f t="shared" si="7"/>
        <v>0</v>
      </c>
      <c r="S36" s="32">
        <f t="shared" si="7"/>
        <v>0</v>
      </c>
      <c r="T36" s="32">
        <f t="shared" si="7"/>
        <v>0</v>
      </c>
      <c r="U36" s="32">
        <f t="shared" si="7"/>
        <v>0</v>
      </c>
      <c r="V36" s="32">
        <f t="shared" si="7"/>
        <v>0</v>
      </c>
      <c r="W36" s="32">
        <f t="shared" si="7"/>
        <v>0</v>
      </c>
      <c r="X36" s="32">
        <f t="shared" si="7"/>
        <v>0</v>
      </c>
      <c r="Y36" s="32">
        <f t="shared" si="7"/>
        <v>0</v>
      </c>
    </row>
    <row r="37" spans="1:25" ht="56.25" customHeight="1">
      <c r="A37" s="72" t="s">
        <v>96</v>
      </c>
      <c r="B37" s="72"/>
      <c r="C37" s="8"/>
      <c r="D37" s="30">
        <f t="shared" si="2"/>
        <v>0</v>
      </c>
      <c r="E37" s="30">
        <f t="shared" si="3"/>
        <v>0</v>
      </c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</row>
    <row r="38" spans="1:25" ht="40.5" customHeight="1">
      <c r="A38" s="72" t="s">
        <v>97</v>
      </c>
      <c r="B38" s="72"/>
      <c r="C38" s="8"/>
      <c r="D38" s="30">
        <f t="shared" si="2"/>
        <v>0</v>
      </c>
      <c r="E38" s="30">
        <f t="shared" si="3"/>
        <v>0</v>
      </c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</row>
    <row r="39" spans="1:25" ht="89.25" customHeight="1">
      <c r="A39" s="72" t="s">
        <v>98</v>
      </c>
      <c r="B39" s="72"/>
      <c r="C39" s="8"/>
      <c r="D39" s="30">
        <f t="shared" si="2"/>
        <v>0</v>
      </c>
      <c r="E39" s="30">
        <f t="shared" si="3"/>
        <v>0</v>
      </c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</row>
    <row r="40" spans="1:25" ht="21.75" customHeight="1">
      <c r="A40" s="72" t="s">
        <v>99</v>
      </c>
      <c r="B40" s="72"/>
      <c r="C40" s="8"/>
      <c r="D40" s="30">
        <f t="shared" si="2"/>
        <v>0</v>
      </c>
      <c r="E40" s="30">
        <f t="shared" si="3"/>
        <v>0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</row>
    <row r="41" spans="1:25" ht="30" customHeight="1">
      <c r="A41" s="88" t="s">
        <v>13</v>
      </c>
      <c r="B41" s="89"/>
      <c r="C41" s="8" t="s">
        <v>42</v>
      </c>
      <c r="D41" s="30">
        <f t="shared" si="2"/>
        <v>0</v>
      </c>
      <c r="E41" s="30">
        <f t="shared" si="3"/>
        <v>0</v>
      </c>
      <c r="F41" s="30">
        <f aca="true" t="shared" si="8" ref="F41:Y41">F42+F43+F44+F45</f>
        <v>0</v>
      </c>
      <c r="G41" s="30">
        <f t="shared" si="8"/>
        <v>0</v>
      </c>
      <c r="H41" s="30">
        <f t="shared" si="8"/>
        <v>0</v>
      </c>
      <c r="I41" s="30">
        <f t="shared" si="8"/>
        <v>0</v>
      </c>
      <c r="J41" s="30">
        <f t="shared" si="8"/>
        <v>0</v>
      </c>
      <c r="K41" s="30">
        <f t="shared" si="8"/>
        <v>0</v>
      </c>
      <c r="L41" s="30">
        <f t="shared" si="8"/>
        <v>0</v>
      </c>
      <c r="M41" s="30">
        <f t="shared" si="8"/>
        <v>0</v>
      </c>
      <c r="N41" s="30">
        <f t="shared" si="8"/>
        <v>0</v>
      </c>
      <c r="O41" s="30">
        <f t="shared" si="8"/>
        <v>0</v>
      </c>
      <c r="P41" s="30">
        <f t="shared" si="8"/>
        <v>0</v>
      </c>
      <c r="Q41" s="30">
        <f t="shared" si="8"/>
        <v>0</v>
      </c>
      <c r="R41" s="30">
        <f t="shared" si="8"/>
        <v>0</v>
      </c>
      <c r="S41" s="30">
        <f t="shared" si="8"/>
        <v>0</v>
      </c>
      <c r="T41" s="30">
        <f t="shared" si="8"/>
        <v>0</v>
      </c>
      <c r="U41" s="30">
        <f t="shared" si="8"/>
        <v>0</v>
      </c>
      <c r="V41" s="30">
        <f t="shared" si="8"/>
        <v>0</v>
      </c>
      <c r="W41" s="30">
        <f t="shared" si="8"/>
        <v>0</v>
      </c>
      <c r="X41" s="30">
        <f t="shared" si="8"/>
        <v>0</v>
      </c>
      <c r="Y41" s="30">
        <f t="shared" si="8"/>
        <v>0</v>
      </c>
    </row>
    <row r="42" spans="1:25" ht="26.25" customHeight="1">
      <c r="A42" s="72" t="s">
        <v>100</v>
      </c>
      <c r="B42" s="72"/>
      <c r="C42" s="8"/>
      <c r="D42" s="30">
        <f t="shared" si="2"/>
        <v>0</v>
      </c>
      <c r="E42" s="30">
        <f t="shared" si="3"/>
        <v>0</v>
      </c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</row>
    <row r="43" spans="1:25" ht="63.75" customHeight="1">
      <c r="A43" s="72" t="s">
        <v>101</v>
      </c>
      <c r="B43" s="72"/>
      <c r="C43" s="8"/>
      <c r="D43" s="30">
        <f t="shared" si="2"/>
        <v>0</v>
      </c>
      <c r="E43" s="30">
        <f t="shared" si="3"/>
        <v>0</v>
      </c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</row>
    <row r="44" spans="1:25" ht="48.75" customHeight="1">
      <c r="A44" s="72" t="s">
        <v>102</v>
      </c>
      <c r="B44" s="72"/>
      <c r="C44" s="8"/>
      <c r="D44" s="30">
        <f t="shared" si="2"/>
        <v>0</v>
      </c>
      <c r="E44" s="30">
        <f t="shared" si="3"/>
        <v>0</v>
      </c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</row>
    <row r="45" spans="1:25" ht="32.25" customHeight="1">
      <c r="A45" s="72" t="s">
        <v>103</v>
      </c>
      <c r="B45" s="72"/>
      <c r="C45" s="8"/>
      <c r="D45" s="30">
        <f t="shared" si="2"/>
        <v>0</v>
      </c>
      <c r="E45" s="30">
        <f t="shared" si="3"/>
        <v>0</v>
      </c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</row>
    <row r="46" spans="1:25" ht="67.5" customHeight="1">
      <c r="A46" s="34" t="s">
        <v>14</v>
      </c>
      <c r="B46" s="35"/>
      <c r="C46" s="8" t="s">
        <v>43</v>
      </c>
      <c r="D46" s="30">
        <f t="shared" si="2"/>
        <v>0</v>
      </c>
      <c r="E46" s="30">
        <f t="shared" si="3"/>
        <v>0</v>
      </c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</row>
    <row r="47" spans="1:25" ht="57.75" customHeight="1">
      <c r="A47" s="34" t="s">
        <v>15</v>
      </c>
      <c r="B47" s="35"/>
      <c r="C47" s="8" t="s">
        <v>44</v>
      </c>
      <c r="D47" s="30">
        <f t="shared" si="2"/>
        <v>0</v>
      </c>
      <c r="E47" s="30">
        <f t="shared" si="3"/>
        <v>0</v>
      </c>
      <c r="F47" s="30">
        <f aca="true" t="shared" si="9" ref="F47:Y47">F48+F49+F50+F51+F52</f>
        <v>0</v>
      </c>
      <c r="G47" s="30">
        <f t="shared" si="9"/>
        <v>0</v>
      </c>
      <c r="H47" s="30">
        <f t="shared" si="9"/>
        <v>0</v>
      </c>
      <c r="I47" s="30">
        <f t="shared" si="9"/>
        <v>0</v>
      </c>
      <c r="J47" s="30">
        <f t="shared" si="9"/>
        <v>0</v>
      </c>
      <c r="K47" s="30">
        <f t="shared" si="9"/>
        <v>0</v>
      </c>
      <c r="L47" s="30">
        <f t="shared" si="9"/>
        <v>0</v>
      </c>
      <c r="M47" s="30">
        <f t="shared" si="9"/>
        <v>0</v>
      </c>
      <c r="N47" s="30">
        <f t="shared" si="9"/>
        <v>0</v>
      </c>
      <c r="O47" s="30">
        <f t="shared" si="9"/>
        <v>0</v>
      </c>
      <c r="P47" s="30">
        <f t="shared" si="9"/>
        <v>0</v>
      </c>
      <c r="Q47" s="30">
        <f t="shared" si="9"/>
        <v>0</v>
      </c>
      <c r="R47" s="30">
        <f t="shared" si="9"/>
        <v>0</v>
      </c>
      <c r="S47" s="30">
        <f t="shared" si="9"/>
        <v>0</v>
      </c>
      <c r="T47" s="30">
        <f t="shared" si="9"/>
        <v>0</v>
      </c>
      <c r="U47" s="30">
        <f t="shared" si="9"/>
        <v>0</v>
      </c>
      <c r="V47" s="30">
        <f t="shared" si="9"/>
        <v>0</v>
      </c>
      <c r="W47" s="30">
        <f t="shared" si="9"/>
        <v>0</v>
      </c>
      <c r="X47" s="30">
        <f t="shared" si="9"/>
        <v>0</v>
      </c>
      <c r="Y47" s="30">
        <f t="shared" si="9"/>
        <v>0</v>
      </c>
    </row>
    <row r="48" spans="1:25" ht="45.75" customHeight="1">
      <c r="A48" s="72" t="s">
        <v>104</v>
      </c>
      <c r="B48" s="72"/>
      <c r="C48" s="8"/>
      <c r="D48" s="30">
        <f t="shared" si="2"/>
        <v>0</v>
      </c>
      <c r="E48" s="30">
        <f t="shared" si="3"/>
        <v>0</v>
      </c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</row>
    <row r="49" spans="1:25" ht="27" customHeight="1">
      <c r="A49" s="72" t="s">
        <v>105</v>
      </c>
      <c r="B49" s="72"/>
      <c r="C49" s="8"/>
      <c r="D49" s="30">
        <f t="shared" si="2"/>
        <v>0</v>
      </c>
      <c r="E49" s="30">
        <f t="shared" si="3"/>
        <v>0</v>
      </c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</row>
    <row r="50" spans="1:25" ht="42.75" customHeight="1">
      <c r="A50" s="72" t="s">
        <v>106</v>
      </c>
      <c r="B50" s="72"/>
      <c r="C50" s="8"/>
      <c r="D50" s="30">
        <f t="shared" si="2"/>
        <v>0</v>
      </c>
      <c r="E50" s="30">
        <f t="shared" si="3"/>
        <v>0</v>
      </c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</row>
    <row r="51" spans="1:25" ht="34.5" customHeight="1">
      <c r="A51" s="72" t="s">
        <v>107</v>
      </c>
      <c r="B51" s="72"/>
      <c r="C51" s="8"/>
      <c r="D51" s="30">
        <f t="shared" si="2"/>
        <v>0</v>
      </c>
      <c r="E51" s="30">
        <f t="shared" si="3"/>
        <v>0</v>
      </c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</row>
    <row r="52" spans="1:25" ht="39" customHeight="1">
      <c r="A52" s="72" t="s">
        <v>108</v>
      </c>
      <c r="B52" s="72"/>
      <c r="C52" s="8"/>
      <c r="D52" s="30">
        <f t="shared" si="2"/>
        <v>0</v>
      </c>
      <c r="E52" s="30">
        <f t="shared" si="3"/>
        <v>0</v>
      </c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</row>
    <row r="53" spans="1:25" ht="50.25" customHeight="1">
      <c r="A53" s="34" t="s">
        <v>56</v>
      </c>
      <c r="B53" s="35"/>
      <c r="C53" s="8" t="s">
        <v>50</v>
      </c>
      <c r="D53" s="30">
        <f t="shared" si="2"/>
        <v>0</v>
      </c>
      <c r="E53" s="30">
        <f t="shared" si="3"/>
        <v>0</v>
      </c>
      <c r="F53" s="30">
        <f aca="true" t="shared" si="10" ref="F53:Y53">F55+F56</f>
        <v>0</v>
      </c>
      <c r="G53" s="30">
        <f t="shared" si="10"/>
        <v>0</v>
      </c>
      <c r="H53" s="30">
        <f t="shared" si="10"/>
        <v>0</v>
      </c>
      <c r="I53" s="30">
        <f t="shared" si="10"/>
        <v>0</v>
      </c>
      <c r="J53" s="30">
        <f t="shared" si="10"/>
        <v>0</v>
      </c>
      <c r="K53" s="30">
        <f t="shared" si="10"/>
        <v>0</v>
      </c>
      <c r="L53" s="30">
        <f t="shared" si="10"/>
        <v>0</v>
      </c>
      <c r="M53" s="30">
        <f t="shared" si="10"/>
        <v>0</v>
      </c>
      <c r="N53" s="30">
        <f t="shared" si="10"/>
        <v>0</v>
      </c>
      <c r="O53" s="30">
        <f t="shared" si="10"/>
        <v>0</v>
      </c>
      <c r="P53" s="30">
        <f t="shared" si="10"/>
        <v>0</v>
      </c>
      <c r="Q53" s="30">
        <f t="shared" si="10"/>
        <v>0</v>
      </c>
      <c r="R53" s="30">
        <f t="shared" si="10"/>
        <v>0</v>
      </c>
      <c r="S53" s="30">
        <f t="shared" si="10"/>
        <v>0</v>
      </c>
      <c r="T53" s="30">
        <f t="shared" si="10"/>
        <v>0</v>
      </c>
      <c r="U53" s="30">
        <f t="shared" si="10"/>
        <v>0</v>
      </c>
      <c r="V53" s="30">
        <f t="shared" si="10"/>
        <v>0</v>
      </c>
      <c r="W53" s="30">
        <f t="shared" si="10"/>
        <v>0</v>
      </c>
      <c r="X53" s="30">
        <f t="shared" si="10"/>
        <v>0</v>
      </c>
      <c r="Y53" s="30">
        <f t="shared" si="10"/>
        <v>0</v>
      </c>
    </row>
    <row r="54" spans="1:25" ht="21" customHeight="1">
      <c r="A54" s="34" t="s">
        <v>2</v>
      </c>
      <c r="B54" s="35"/>
      <c r="C54" s="8"/>
      <c r="D54" s="30"/>
      <c r="E54" s="30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</row>
    <row r="55" spans="1:25" ht="58.5" customHeight="1">
      <c r="A55" s="88" t="s">
        <v>53</v>
      </c>
      <c r="B55" s="89"/>
      <c r="C55" s="8" t="s">
        <v>51</v>
      </c>
      <c r="D55" s="30">
        <f>F55+H55+J55+L55+N55+P55+R55+T55+V55+X55</f>
        <v>0</v>
      </c>
      <c r="E55" s="30">
        <f>G55+I55+K55+M55+O55+Q55+S55+U55+W55+Y55</f>
        <v>0</v>
      </c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</row>
    <row r="56" spans="1:25" ht="45" customHeight="1">
      <c r="A56" s="88" t="s">
        <v>54</v>
      </c>
      <c r="B56" s="89"/>
      <c r="C56" s="8" t="s">
        <v>52</v>
      </c>
      <c r="D56" s="30">
        <f>F56+H56+J56+L56+N56+P56+R56+T56+V56+X56</f>
        <v>0</v>
      </c>
      <c r="E56" s="30">
        <f>G56+I56+K56+M56+O56+Q56+S56+U56+W56+Y56</f>
        <v>0</v>
      </c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</row>
    <row r="57" ht="32.25" customHeight="1">
      <c r="B57" s="10"/>
    </row>
    <row r="58" ht="9" customHeight="1">
      <c r="B58" s="10"/>
    </row>
    <row r="59" spans="1:25" s="2" customFormat="1" ht="13.5" customHeight="1">
      <c r="A59" s="1" t="s">
        <v>16</v>
      </c>
      <c r="B59" s="1"/>
      <c r="C59" s="1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s="2" customFormat="1" ht="13.5" customHeight="1">
      <c r="A60" s="4"/>
      <c r="B60" s="4"/>
      <c r="C60" s="4"/>
      <c r="D60" s="5" t="s">
        <v>0</v>
      </c>
      <c r="E60" s="5"/>
      <c r="F60" s="5"/>
      <c r="G60" s="13"/>
      <c r="H60" s="11" t="s">
        <v>22</v>
      </c>
      <c r="I60" s="11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2" spans="4:25" ht="15.75">
      <c r="D62" s="7" t="s">
        <v>19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5.75">
      <c r="A63" s="1" t="s">
        <v>17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s="4" customFormat="1" ht="14.25" customHeight="1">
      <c r="A64" s="1"/>
      <c r="B64" s="1"/>
      <c r="C64" s="1"/>
      <c r="D64" s="5" t="s">
        <v>0</v>
      </c>
      <c r="E64" s="5"/>
      <c r="F64" s="5"/>
      <c r="G64" s="13"/>
      <c r="H64" s="11" t="s">
        <v>22</v>
      </c>
      <c r="I64" s="11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4.25" customHeight="1">
      <c r="A65" s="1" t="s">
        <v>18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3:25" ht="15.75">
      <c r="C66" s="11" t="s">
        <v>22</v>
      </c>
      <c r="D66" s="5"/>
      <c r="E66" s="5"/>
      <c r="F66" s="5"/>
      <c r="G66" s="13"/>
      <c r="H66" s="10" t="s">
        <v>23</v>
      </c>
      <c r="I66" s="10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6.5" customHeight="1">
      <c r="A67" s="9" t="s">
        <v>21</v>
      </c>
      <c r="B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:2" ht="15.75">
      <c r="A68" s="53" t="s">
        <v>20</v>
      </c>
      <c r="B68" s="53"/>
    </row>
    <row r="69" ht="18" customHeight="1"/>
    <row r="71" ht="17.25" customHeight="1"/>
    <row r="72" ht="14.25" customHeight="1"/>
  </sheetData>
  <sheetProtection/>
  <mergeCells count="63">
    <mergeCell ref="A20:B20"/>
    <mergeCell ref="F10:G10"/>
    <mergeCell ref="A18:B18"/>
    <mergeCell ref="A1:F1"/>
    <mergeCell ref="A68:B68"/>
    <mergeCell ref="A47:B47"/>
    <mergeCell ref="A46:B46"/>
    <mergeCell ref="A41:B41"/>
    <mergeCell ref="A26:B26"/>
    <mergeCell ref="A21:B21"/>
    <mergeCell ref="A5:Y5"/>
    <mergeCell ref="H10:I10"/>
    <mergeCell ref="J10:K10"/>
    <mergeCell ref="L10:M10"/>
    <mergeCell ref="N10:O10"/>
    <mergeCell ref="P10:Q10"/>
    <mergeCell ref="V10:W10"/>
    <mergeCell ref="X10:Y10"/>
    <mergeCell ref="R10:S10"/>
    <mergeCell ref="T10:U10"/>
    <mergeCell ref="A55:B55"/>
    <mergeCell ref="A56:B56"/>
    <mergeCell ref="A54:B54"/>
    <mergeCell ref="A19:B19"/>
    <mergeCell ref="A35:B35"/>
    <mergeCell ref="A30:B30"/>
    <mergeCell ref="A27:B27"/>
    <mergeCell ref="A22:B22"/>
    <mergeCell ref="A23:B23"/>
    <mergeCell ref="A24:B24"/>
    <mergeCell ref="D9:E10"/>
    <mergeCell ref="A9:B11"/>
    <mergeCell ref="C9:C11"/>
    <mergeCell ref="A53:B53"/>
    <mergeCell ref="A14:B14"/>
    <mergeCell ref="A13:B13"/>
    <mergeCell ref="A15:B15"/>
    <mergeCell ref="A16:B16"/>
    <mergeCell ref="A17:B17"/>
    <mergeCell ref="A12:B12"/>
    <mergeCell ref="A37:B37"/>
    <mergeCell ref="A38:B38"/>
    <mergeCell ref="A39:B39"/>
    <mergeCell ref="A36:B36"/>
    <mergeCell ref="A32:B32"/>
    <mergeCell ref="A33:B33"/>
    <mergeCell ref="F9:Y9"/>
    <mergeCell ref="A7:Y7"/>
    <mergeCell ref="A51:B51"/>
    <mergeCell ref="A42:B42"/>
    <mergeCell ref="A43:B43"/>
    <mergeCell ref="A25:B25"/>
    <mergeCell ref="A28:B28"/>
    <mergeCell ref="A29:B29"/>
    <mergeCell ref="A31:B31"/>
    <mergeCell ref="A34:B34"/>
    <mergeCell ref="A52:B52"/>
    <mergeCell ref="A45:B45"/>
    <mergeCell ref="A48:B48"/>
    <mergeCell ref="A49:B49"/>
    <mergeCell ref="A50:B50"/>
    <mergeCell ref="A40:B40"/>
    <mergeCell ref="A44:B44"/>
  </mergeCells>
  <printOptions/>
  <pageMargins left="0.5905511811023623" right="0.3937007874015748" top="0.3937007874015748" bottom="0.1968503937007874" header="0.1968503937007874" footer="0.1968503937007874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A12" sqref="A12:B12"/>
    </sheetView>
  </sheetViews>
  <sheetFormatPr defaultColWidth="1.37890625" defaultRowHeight="12.75"/>
  <cols>
    <col min="1" max="1" width="9.125" style="1" customWidth="1"/>
    <col min="2" max="2" width="58.625" style="1" customWidth="1"/>
    <col min="3" max="3" width="21.375" style="1" customWidth="1"/>
    <col min="4" max="4" width="13.375" style="1" customWidth="1"/>
    <col min="5" max="5" width="16.375" style="1" customWidth="1"/>
    <col min="6" max="16384" width="1.37890625" style="1" customWidth="1"/>
  </cols>
  <sheetData>
    <row r="1" spans="2:3" ht="15.75">
      <c r="B1" s="18" t="s">
        <v>118</v>
      </c>
      <c r="C1" s="1" t="s">
        <v>119</v>
      </c>
    </row>
    <row r="2" ht="15.75">
      <c r="C2" s="18" t="s">
        <v>116</v>
      </c>
    </row>
    <row r="3" spans="2:3" ht="15.75">
      <c r="B3" s="69" t="s">
        <v>117</v>
      </c>
      <c r="C3" s="69"/>
    </row>
    <row r="4" spans="2:3" ht="15.75">
      <c r="B4" s="1" t="s">
        <v>133</v>
      </c>
      <c r="C4" s="18"/>
    </row>
    <row r="5" spans="1:4" ht="23.25" customHeight="1">
      <c r="A5" s="45" t="s">
        <v>123</v>
      </c>
      <c r="B5" s="45"/>
      <c r="C5" s="45"/>
      <c r="D5" s="17"/>
    </row>
    <row r="6" spans="1:4" ht="15" customHeight="1">
      <c r="A6" s="46"/>
      <c r="B6" s="46"/>
      <c r="C6" s="46"/>
      <c r="D6" s="17"/>
    </row>
    <row r="7" spans="1:3" ht="27" customHeight="1">
      <c r="A7" s="47" t="s">
        <v>82</v>
      </c>
      <c r="B7" s="47"/>
      <c r="C7" s="47"/>
    </row>
    <row r="8" spans="1:3" s="3" customFormat="1" ht="29.25" customHeight="1">
      <c r="A8" s="48" t="s">
        <v>1</v>
      </c>
      <c r="B8" s="49"/>
      <c r="C8" s="52" t="s">
        <v>137</v>
      </c>
    </row>
    <row r="9" spans="1:3" s="3" customFormat="1" ht="141" customHeight="1" hidden="1">
      <c r="A9" s="50"/>
      <c r="B9" s="51"/>
      <c r="C9" s="52"/>
    </row>
    <row r="10" spans="1:3" ht="21" customHeight="1">
      <c r="A10" s="36" t="s">
        <v>120</v>
      </c>
      <c r="B10" s="37"/>
      <c r="C10" s="16"/>
    </row>
    <row r="11" spans="1:3" ht="22.5" customHeight="1">
      <c r="A11" s="34" t="s">
        <v>121</v>
      </c>
      <c r="B11" s="35"/>
      <c r="C11" s="16"/>
    </row>
    <row r="12" spans="1:3" ht="36" customHeight="1">
      <c r="A12" s="34" t="s">
        <v>122</v>
      </c>
      <c r="B12" s="35"/>
      <c r="C12" s="16"/>
    </row>
    <row r="13" spans="1:3" ht="22.5" customHeight="1">
      <c r="A13" s="34" t="s">
        <v>122</v>
      </c>
      <c r="B13" s="35"/>
      <c r="C13" s="16"/>
    </row>
    <row r="14" spans="1:3" ht="36.75" customHeight="1">
      <c r="A14" s="34" t="s">
        <v>122</v>
      </c>
      <c r="B14" s="35"/>
      <c r="C14" s="16"/>
    </row>
    <row r="15" ht="12" customHeight="1">
      <c r="B15" s="10"/>
    </row>
    <row r="16" spans="1:4" s="2" customFormat="1" ht="13.5" customHeight="1">
      <c r="A16" s="1" t="s">
        <v>16</v>
      </c>
      <c r="B16" s="1"/>
      <c r="C16" s="1"/>
      <c r="D16" s="19"/>
    </row>
    <row r="17" spans="1:4" s="2" customFormat="1" ht="12" customHeight="1">
      <c r="A17" s="4"/>
      <c r="B17" s="20" t="s">
        <v>79</v>
      </c>
      <c r="C17" s="5" t="s">
        <v>22</v>
      </c>
      <c r="D17" s="13"/>
    </row>
    <row r="18" spans="1:4" ht="15.75">
      <c r="A18" s="1" t="s">
        <v>17</v>
      </c>
      <c r="D18" s="19"/>
    </row>
    <row r="19" spans="1:4" s="4" customFormat="1" ht="15" customHeight="1">
      <c r="A19" s="1"/>
      <c r="B19" s="20" t="s">
        <v>79</v>
      </c>
      <c r="C19" s="5" t="s">
        <v>22</v>
      </c>
      <c r="D19" s="13"/>
    </row>
    <row r="20" spans="1:4" ht="14.25" customHeight="1">
      <c r="A20" s="1" t="s">
        <v>18</v>
      </c>
      <c r="C20" s="19"/>
      <c r="D20" s="19"/>
    </row>
    <row r="21" spans="1:2" ht="16.5" customHeight="1">
      <c r="A21" s="9" t="s">
        <v>21</v>
      </c>
      <c r="B21" s="9"/>
    </row>
    <row r="22" spans="1:2" ht="15.75">
      <c r="A22" s="53" t="s">
        <v>20</v>
      </c>
      <c r="B22" s="53"/>
    </row>
    <row r="23" ht="18" customHeight="1"/>
    <row r="25" ht="17.25" customHeight="1"/>
    <row r="26" ht="14.25" customHeight="1"/>
  </sheetData>
  <sheetProtection/>
  <mergeCells count="12">
    <mergeCell ref="B3:C3"/>
    <mergeCell ref="A5:C5"/>
    <mergeCell ref="A6:C6"/>
    <mergeCell ref="A7:C7"/>
    <mergeCell ref="A8:B9"/>
    <mergeCell ref="C8:C9"/>
    <mergeCell ref="A22:B22"/>
    <mergeCell ref="A11:B11"/>
    <mergeCell ref="A12:B12"/>
    <mergeCell ref="A13:B13"/>
    <mergeCell ref="A14:B14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Kudryavtseva</cp:lastModifiedBy>
  <cp:lastPrinted>2013-07-26T07:10:51Z</cp:lastPrinted>
  <dcterms:created xsi:type="dcterms:W3CDTF">2008-10-01T13:21:49Z</dcterms:created>
  <dcterms:modified xsi:type="dcterms:W3CDTF">2013-08-15T14:51:30Z</dcterms:modified>
  <cp:category/>
  <cp:version/>
  <cp:contentType/>
  <cp:contentStatus/>
</cp:coreProperties>
</file>